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Area" localSheetId="0">'F5_EAID'!$A$1:$I$84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<sst xmlns="http://schemas.openxmlformats.org/spreadsheetml/2006/main" count="75" uniqueCount="75">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</sst>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5" xfId="0" applyNumberFormat="1" applyFont="1" applyBorder="1" applyAlignment="1">
      <alignment vertical="center"/>
    </xf>
    <xf numFmtId="164" fontId="36" fillId="0" borderId="15" xfId="0" applyNumberFormat="1" applyFont="1" applyBorder="1" applyAlignment="1">
      <alignment horizontal="left" vertical="center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5" xfId="0" applyNumberFormat="1" applyFont="1" applyBorder="1" applyAlignment="1">
      <alignment horizontal="left" vertical="center" indent="3"/>
    </xf>
    <xf numFmtId="164" fontId="36" fillId="0" borderId="15" xfId="0" applyNumberFormat="1" applyFont="1" applyBorder="1" applyAlignment="1">
      <alignment horizontal="left" vertical="center" wrapText="1" indent="3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wrapText="1" indent="1"/>
    </xf>
    <xf numFmtId="164" fontId="37" fillId="0" borderId="15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64" fontId="37" fillId="0" borderId="10" xfId="0" applyNumberFormat="1" applyFont="1" applyBorder="1" applyAlignment="1">
      <alignment horizontal="right" vertical="center" wrapText="1"/>
    </xf>
    <xf numFmtId="164" fontId="36" fillId="0" borderId="19" xfId="0" applyNumberFormat="1" applyFont="1" applyBorder="1" applyAlignment="1">
      <alignment horizontal="right" vertical="center" wrapText="1"/>
    </xf>
    <xf numFmtId="164" fontId="36" fillId="0" borderId="19" xfId="0" applyNumberFormat="1" applyFont="1" applyBorder="1" applyAlignment="1">
      <alignment horizontal="justify" vertical="center" wrapText="1"/>
    </xf>
    <xf numFmtId="0" fontId="36" fillId="0" borderId="0" xfId="0" applyFont="1" applyAlignment="1">
      <alignment horizontal="right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71450" y="13335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78</xdr:row>
      <xdr:rowOff>0</xdr:rowOff>
    </xdr:from>
    <xdr:to>
      <xdr:col>3</xdr:col>
      <xdr:colOff>381000</xdr:colOff>
      <xdr:row>83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914400" y="16659225"/>
          <a:ext cx="3400425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30060" y="16259175"/>
            <a:ext cx="3138221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781050</xdr:colOff>
      <xdr:row>78</xdr:row>
      <xdr:rowOff>0</xdr:rowOff>
    </xdr:from>
    <xdr:to>
      <xdr:col>7</xdr:col>
      <xdr:colOff>9525</xdr:colOff>
      <xdr:row>83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4714875" y="16659225"/>
          <a:ext cx="3324225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5345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0"/>
  <sheetViews>
    <sheetView tabSelected="1" view="pageBreakPreview" zoomScaleSheetLayoutView="100" zoomScalePageLayoutView="0" workbookViewId="0" topLeftCell="A70">
      <selection activeCell="C66" sqref="C66"/>
    </sheetView>
  </sheetViews>
  <sheetFormatPr defaultColWidth="11.00390625" defaultRowHeight="15"/>
  <cols>
    <col min="1" max="1" width="2.140625" style="28" customWidth="1"/>
    <col min="2" max="2" width="38.7109375" style="28" customWidth="1"/>
    <col min="3" max="3" width="18.140625" style="32" customWidth="1"/>
    <col min="4" max="4" width="18.00390625" style="28" customWidth="1"/>
    <col min="5" max="5" width="14.7109375" style="32" customWidth="1"/>
    <col min="6" max="6" width="13.8515625" style="28" customWidth="1"/>
    <col min="7" max="7" width="14.8515625" style="28" customWidth="1"/>
    <col min="8" max="8" width="13.7109375" style="32" customWidth="1"/>
    <col min="9" max="9" width="2.421875" style="28" customWidth="1"/>
    <col min="10" max="16384" width="11.00390625" style="28" customWidth="1"/>
  </cols>
  <sheetData>
    <row r="1" spans="3:8" s="1" customFormat="1" ht="8.25" customHeight="1" thickBot="1">
      <c r="C1" s="2"/>
      <c r="E1" s="2"/>
      <c r="H1" s="2"/>
    </row>
    <row r="2" spans="2:8" s="1" customFormat="1" ht="12.75">
      <c r="B2" s="38" t="s">
        <v>73</v>
      </c>
      <c r="C2" s="39"/>
      <c r="D2" s="39"/>
      <c r="E2" s="39"/>
      <c r="F2" s="39"/>
      <c r="G2" s="39"/>
      <c r="H2" s="40"/>
    </row>
    <row r="3" spans="2:8" s="1" customFormat="1" ht="12.75">
      <c r="B3" s="41" t="s">
        <v>0</v>
      </c>
      <c r="C3" s="42"/>
      <c r="D3" s="42"/>
      <c r="E3" s="42"/>
      <c r="F3" s="42"/>
      <c r="G3" s="42"/>
      <c r="H3" s="43"/>
    </row>
    <row r="4" spans="2:8" s="1" customFormat="1" ht="12.75">
      <c r="B4" s="41" t="s">
        <v>74</v>
      </c>
      <c r="C4" s="42"/>
      <c r="D4" s="42"/>
      <c r="E4" s="42"/>
      <c r="F4" s="42"/>
      <c r="G4" s="42"/>
      <c r="H4" s="43"/>
    </row>
    <row r="5" spans="2:8" s="1" customFormat="1" ht="13.5" thickBot="1">
      <c r="B5" s="44" t="s">
        <v>1</v>
      </c>
      <c r="C5" s="45"/>
      <c r="D5" s="45"/>
      <c r="E5" s="45"/>
      <c r="F5" s="45"/>
      <c r="G5" s="45"/>
      <c r="H5" s="46"/>
    </row>
    <row r="6" spans="2:8" s="1" customFormat="1" ht="13.5" thickBot="1">
      <c r="B6" s="11"/>
      <c r="C6" s="47" t="s">
        <v>2</v>
      </c>
      <c r="D6" s="48"/>
      <c r="E6" s="48"/>
      <c r="F6" s="48"/>
      <c r="G6" s="49"/>
      <c r="H6" s="33" t="s">
        <v>3</v>
      </c>
    </row>
    <row r="7" spans="2:8" s="1" customFormat="1" ht="12.75">
      <c r="B7" s="12" t="s">
        <v>4</v>
      </c>
      <c r="C7" s="33" t="s">
        <v>6</v>
      </c>
      <c r="D7" s="36" t="s">
        <v>7</v>
      </c>
      <c r="E7" s="33" t="s">
        <v>8</v>
      </c>
      <c r="F7" s="33" t="s">
        <v>9</v>
      </c>
      <c r="G7" s="33" t="s">
        <v>10</v>
      </c>
      <c r="H7" s="34"/>
    </row>
    <row r="8" spans="2:8" s="1" customFormat="1" ht="13.5" thickBot="1">
      <c r="B8" s="13" t="s">
        <v>5</v>
      </c>
      <c r="C8" s="35"/>
      <c r="D8" s="37"/>
      <c r="E8" s="35"/>
      <c r="F8" s="35"/>
      <c r="G8" s="35"/>
      <c r="H8" s="35"/>
    </row>
    <row r="9" spans="2:8" s="1" customFormat="1" ht="12.75">
      <c r="B9" s="14" t="s">
        <v>11</v>
      </c>
      <c r="C9" s="3"/>
      <c r="D9" s="4"/>
      <c r="E9" s="3"/>
      <c r="F9" s="4"/>
      <c r="G9" s="4"/>
      <c r="H9" s="3"/>
    </row>
    <row r="10" spans="2:8" s="1" customFormat="1" ht="12.75">
      <c r="B10" s="16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s="1" customFormat="1" ht="12.75">
      <c r="B11" s="16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s="1" customFormat="1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s="1" customFormat="1" ht="12.75">
      <c r="B13" s="16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s="1" customFormat="1" ht="12.75">
      <c r="B14" s="16" t="s">
        <v>16</v>
      </c>
      <c r="C14" s="3">
        <v>0</v>
      </c>
      <c r="D14" s="3">
        <v>6528.18</v>
      </c>
      <c r="E14" s="3">
        <f t="shared" si="0"/>
        <v>6528.18</v>
      </c>
      <c r="F14" s="3">
        <v>6528.18</v>
      </c>
      <c r="G14" s="3">
        <v>6528.18</v>
      </c>
      <c r="H14" s="3">
        <f t="shared" si="1"/>
        <v>6528.18</v>
      </c>
    </row>
    <row r="15" spans="2:8" s="1" customFormat="1" ht="12.75">
      <c r="B15" s="16" t="s">
        <v>17</v>
      </c>
      <c r="C15" s="3"/>
      <c r="D15" s="4"/>
      <c r="E15" s="3">
        <f t="shared" si="0"/>
        <v>0</v>
      </c>
      <c r="F15" s="3"/>
      <c r="G15" s="3"/>
      <c r="H15" s="3">
        <f t="shared" si="1"/>
        <v>0</v>
      </c>
    </row>
    <row r="16" spans="2:8" s="1" customFormat="1" ht="25.5">
      <c r="B16" s="20" t="s">
        <v>70</v>
      </c>
      <c r="C16" s="3"/>
      <c r="D16" s="4"/>
      <c r="E16" s="3">
        <f t="shared" si="0"/>
        <v>0</v>
      </c>
      <c r="F16" s="3"/>
      <c r="G16" s="3"/>
      <c r="H16" s="3">
        <f t="shared" si="1"/>
        <v>0</v>
      </c>
    </row>
    <row r="17" spans="2:8" s="1" customFormat="1" ht="25.5">
      <c r="B17" s="20" t="s">
        <v>68</v>
      </c>
      <c r="C17" s="3">
        <f aca="true" t="shared" si="2" ref="C17:H17">SUM(C18:C28)</f>
        <v>6000000</v>
      </c>
      <c r="D17" s="5">
        <f t="shared" si="2"/>
        <v>496110.25</v>
      </c>
      <c r="E17" s="5">
        <f t="shared" si="2"/>
        <v>6496110.25</v>
      </c>
      <c r="F17" s="5">
        <f t="shared" si="2"/>
        <v>2880000</v>
      </c>
      <c r="G17" s="5">
        <f t="shared" si="2"/>
        <v>2880000</v>
      </c>
      <c r="H17" s="5">
        <f t="shared" si="2"/>
        <v>-3120000</v>
      </c>
    </row>
    <row r="18" spans="2:8" s="1" customFormat="1" ht="12.75">
      <c r="B18" s="17" t="s">
        <v>18</v>
      </c>
      <c r="C18" s="3">
        <v>6000000</v>
      </c>
      <c r="D18" s="3">
        <v>496110.25</v>
      </c>
      <c r="E18" s="3">
        <f t="shared" si="0"/>
        <v>6496110.25</v>
      </c>
      <c r="F18" s="3">
        <v>2880000</v>
      </c>
      <c r="G18" s="3">
        <v>2880000</v>
      </c>
      <c r="H18" s="3">
        <f>G18-C18</f>
        <v>-3120000</v>
      </c>
    </row>
    <row r="19" spans="2:8" s="1" customFormat="1" ht="12.75">
      <c r="B19" s="17" t="s">
        <v>19</v>
      </c>
      <c r="C19" s="3"/>
      <c r="D19" s="4"/>
      <c r="E19" s="3">
        <f t="shared" si="0"/>
        <v>0</v>
      </c>
      <c r="F19" s="3"/>
      <c r="G19" s="3"/>
      <c r="H19" s="3">
        <f aca="true" t="shared" si="3" ref="H19:H40">G19-C19</f>
        <v>0</v>
      </c>
    </row>
    <row r="20" spans="2:8" s="1" customFormat="1" ht="12.75">
      <c r="B20" s="17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s="1" customFormat="1" ht="12.75">
      <c r="B21" s="17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s="1" customFormat="1" ht="12.75">
      <c r="B22" s="17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s="1" customFormat="1" ht="25.5">
      <c r="B23" s="18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s="1" customFormat="1" ht="25.5">
      <c r="B24" s="18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s="1" customFormat="1" ht="12.75">
      <c r="B25" s="17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s="1" customFormat="1" ht="12.75">
      <c r="B26" s="17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s="1" customFormat="1" ht="12.75">
      <c r="B27" s="17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s="1" customFormat="1" ht="25.5">
      <c r="B28" s="18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s="1" customFormat="1" ht="25.5">
      <c r="B29" s="20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s="1" customFormat="1" ht="12.75">
      <c r="B30" s="17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s="1" customFormat="1" ht="12.75">
      <c r="B31" s="17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s="1" customFormat="1" ht="12.75">
      <c r="B32" s="17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s="1" customFormat="1" ht="25.5">
      <c r="B33" s="18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s="1" customFormat="1" ht="12.75">
      <c r="B34" s="17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s="1" customFormat="1" ht="12.75">
      <c r="B35" s="16" t="s">
        <v>71</v>
      </c>
      <c r="C35" s="3">
        <v>0</v>
      </c>
      <c r="D35" s="3">
        <v>991363.34</v>
      </c>
      <c r="E35" s="3">
        <f t="shared" si="0"/>
        <v>991363.34</v>
      </c>
      <c r="F35" s="4">
        <v>0</v>
      </c>
      <c r="G35" s="4">
        <v>0</v>
      </c>
      <c r="H35" s="3">
        <f t="shared" si="3"/>
        <v>0</v>
      </c>
    </row>
    <row r="36" spans="2:8" s="1" customFormat="1" ht="12.75">
      <c r="B36" s="16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s="1" customFormat="1" ht="12.75">
      <c r="B37" s="17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s="1" customFormat="1" ht="12.75">
      <c r="B38" s="16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s="1" customFormat="1" ht="12.75">
      <c r="B39" s="17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s="1" customFormat="1" ht="12.75">
      <c r="B40" s="17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s="1" customFormat="1" ht="12.75">
      <c r="B41" s="15"/>
      <c r="C41" s="3"/>
      <c r="D41" s="4"/>
      <c r="E41" s="3"/>
      <c r="F41" s="4"/>
      <c r="G41" s="4"/>
      <c r="H41" s="3"/>
    </row>
    <row r="42" spans="2:8" s="1" customFormat="1" ht="25.5">
      <c r="B42" s="21" t="s">
        <v>69</v>
      </c>
      <c r="C42" s="10">
        <f aca="true" t="shared" si="7" ref="C42:H42">C10+C11+C12+C13+C14+C15+C16+C17+C29+C35+C36+C38</f>
        <v>6000000</v>
      </c>
      <c r="D42" s="6">
        <f t="shared" si="7"/>
        <v>1494001.77</v>
      </c>
      <c r="E42" s="6">
        <f t="shared" si="7"/>
        <v>7494001.77</v>
      </c>
      <c r="F42" s="6">
        <f t="shared" si="7"/>
        <v>2886528.18</v>
      </c>
      <c r="G42" s="6">
        <f t="shared" si="7"/>
        <v>2886528.18</v>
      </c>
      <c r="H42" s="6">
        <f t="shared" si="7"/>
        <v>-3113471.82</v>
      </c>
    </row>
    <row r="43" spans="2:8" s="1" customFormat="1" ht="25.5">
      <c r="B43" s="21" t="s">
        <v>40</v>
      </c>
      <c r="C43" s="7"/>
      <c r="D43" s="8"/>
      <c r="E43" s="7"/>
      <c r="F43" s="8"/>
      <c r="G43" s="8"/>
      <c r="H43" s="3"/>
    </row>
    <row r="44" spans="2:8" s="1" customFormat="1" ht="12.75">
      <c r="B44" s="14" t="s">
        <v>41</v>
      </c>
      <c r="C44" s="3"/>
      <c r="D44" s="4"/>
      <c r="E44" s="3"/>
      <c r="F44" s="4"/>
      <c r="G44" s="4"/>
      <c r="H44" s="3"/>
    </row>
    <row r="45" spans="2:8" s="1" customFormat="1" ht="12.75">
      <c r="B45" s="16" t="s">
        <v>42</v>
      </c>
      <c r="C45" s="3">
        <f aca="true" t="shared" si="8" ref="C45:H45">SUM(C46:C53)</f>
        <v>0</v>
      </c>
      <c r="D45" s="3">
        <f t="shared" si="8"/>
        <v>0</v>
      </c>
      <c r="E45" s="3">
        <f t="shared" si="8"/>
        <v>0</v>
      </c>
      <c r="F45" s="3">
        <f t="shared" si="8"/>
        <v>0</v>
      </c>
      <c r="G45" s="3">
        <f t="shared" si="8"/>
        <v>0</v>
      </c>
      <c r="H45" s="3">
        <f t="shared" si="8"/>
        <v>0</v>
      </c>
    </row>
    <row r="46" spans="2:8" s="1" customFormat="1" ht="25.5">
      <c r="B46" s="18" t="s">
        <v>43</v>
      </c>
      <c r="C46" s="3"/>
      <c r="D46" s="4"/>
      <c r="E46" s="3">
        <f aca="true" t="shared" si="9" ref="E46:E63">C46+D46</f>
        <v>0</v>
      </c>
      <c r="F46" s="4"/>
      <c r="G46" s="4"/>
      <c r="H46" s="3">
        <f aca="true" t="shared" si="10" ref="H46:H63">G46-C46</f>
        <v>0</v>
      </c>
    </row>
    <row r="47" spans="2:8" s="1" customFormat="1" ht="25.5">
      <c r="B47" s="18" t="s">
        <v>44</v>
      </c>
      <c r="C47" s="3"/>
      <c r="D47" s="4"/>
      <c r="E47" s="3">
        <f t="shared" si="9"/>
        <v>0</v>
      </c>
      <c r="F47" s="4"/>
      <c r="G47" s="4"/>
      <c r="H47" s="3">
        <f t="shared" si="10"/>
        <v>0</v>
      </c>
    </row>
    <row r="48" spans="2:8" s="1" customFormat="1" ht="25.5">
      <c r="B48" s="18" t="s">
        <v>45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s="1" customFormat="1" ht="38.25">
      <c r="B49" s="18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s="1" customFormat="1" ht="12.75">
      <c r="B50" s="18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s="1" customFormat="1" ht="25.5">
      <c r="B51" s="18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s="1" customFormat="1" ht="25.5">
      <c r="B52" s="18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s="1" customFormat="1" ht="25.5">
      <c r="B53" s="18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s="1" customFormat="1" ht="12.75">
      <c r="B54" s="20" t="s">
        <v>51</v>
      </c>
      <c r="C54" s="3">
        <f aca="true" t="shared" si="11" ref="C54:H54">SUM(C55:C58)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</row>
    <row r="55" spans="2:8" s="1" customFormat="1" ht="12.75">
      <c r="B55" s="18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s="1" customFormat="1" ht="12.75">
      <c r="B56" s="18" t="s">
        <v>53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s="1" customFormat="1" ht="12.75">
      <c r="B57" s="18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s="1" customFormat="1" ht="12.75">
      <c r="B58" s="18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s="1" customFormat="1" ht="12.75">
      <c r="B59" s="20" t="s">
        <v>56</v>
      </c>
      <c r="C59" s="3">
        <f aca="true" t="shared" si="12" ref="C59:H59">C60+C61</f>
        <v>0</v>
      </c>
      <c r="D59" s="3">
        <f t="shared" si="12"/>
        <v>0</v>
      </c>
      <c r="E59" s="3">
        <f t="shared" si="12"/>
        <v>0</v>
      </c>
      <c r="F59" s="3">
        <f t="shared" si="12"/>
        <v>0</v>
      </c>
      <c r="G59" s="3">
        <f t="shared" si="12"/>
        <v>0</v>
      </c>
      <c r="H59" s="3">
        <f t="shared" si="12"/>
        <v>0</v>
      </c>
    </row>
    <row r="60" spans="2:8" s="1" customFormat="1" ht="25.5">
      <c r="B60" s="18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s="1" customFormat="1" ht="12.75">
      <c r="B61" s="18" t="s">
        <v>58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s="1" customFormat="1" ht="38.25">
      <c r="B62" s="20" t="s">
        <v>72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s="1" customFormat="1" ht="12.75">
      <c r="B63" s="23" t="s">
        <v>59</v>
      </c>
      <c r="C63" s="24"/>
      <c r="D63" s="25"/>
      <c r="E63" s="24">
        <f t="shared" si="9"/>
        <v>0</v>
      </c>
      <c r="F63" s="25"/>
      <c r="G63" s="25"/>
      <c r="H63" s="24">
        <f t="shared" si="10"/>
        <v>0</v>
      </c>
    </row>
    <row r="64" spans="2:8" s="1" customFormat="1" ht="12.75">
      <c r="B64" s="15"/>
      <c r="C64" s="3"/>
      <c r="D64" s="9"/>
      <c r="E64" s="3"/>
      <c r="F64" s="9"/>
      <c r="G64" s="9"/>
      <c r="H64" s="3"/>
    </row>
    <row r="65" spans="2:8" s="1" customFormat="1" ht="25.5">
      <c r="B65" s="21" t="s">
        <v>60</v>
      </c>
      <c r="C65" s="10">
        <f aca="true" t="shared" si="13" ref="C65:H65">C45+C54+C59+C62+C63</f>
        <v>0</v>
      </c>
      <c r="D65" s="10">
        <f t="shared" si="13"/>
        <v>0</v>
      </c>
      <c r="E65" s="10">
        <f t="shared" si="13"/>
        <v>0</v>
      </c>
      <c r="F65" s="10">
        <f t="shared" si="13"/>
        <v>0</v>
      </c>
      <c r="G65" s="10">
        <f t="shared" si="13"/>
        <v>0</v>
      </c>
      <c r="H65" s="10">
        <f t="shared" si="13"/>
        <v>0</v>
      </c>
    </row>
    <row r="66" spans="2:8" s="1" customFormat="1" ht="12.75">
      <c r="B66" s="19"/>
      <c r="C66" s="3"/>
      <c r="D66" s="9"/>
      <c r="E66" s="3"/>
      <c r="F66" s="9"/>
      <c r="G66" s="9"/>
      <c r="H66" s="3"/>
    </row>
    <row r="67" spans="2:8" s="1" customFormat="1" ht="25.5">
      <c r="B67" s="21" t="s">
        <v>61</v>
      </c>
      <c r="C67" s="10">
        <f aca="true" t="shared" si="14" ref="C67:H67">C68</f>
        <v>0</v>
      </c>
      <c r="D67" s="10">
        <f t="shared" si="14"/>
        <v>0</v>
      </c>
      <c r="E67" s="10">
        <f t="shared" si="14"/>
        <v>0</v>
      </c>
      <c r="F67" s="10">
        <f t="shared" si="14"/>
        <v>0</v>
      </c>
      <c r="G67" s="10">
        <f t="shared" si="14"/>
        <v>0</v>
      </c>
      <c r="H67" s="10">
        <f t="shared" si="14"/>
        <v>0</v>
      </c>
    </row>
    <row r="68" spans="2:8" ht="12.75">
      <c r="B68" s="19" t="s">
        <v>62</v>
      </c>
      <c r="C68" s="26"/>
      <c r="D68" s="27"/>
      <c r="E68" s="26">
        <f>C68+D68</f>
        <v>0</v>
      </c>
      <c r="F68" s="27"/>
      <c r="G68" s="27"/>
      <c r="H68" s="26">
        <f>G68-C68</f>
        <v>0</v>
      </c>
    </row>
    <row r="69" spans="2:8" ht="12.75">
      <c r="B69" s="19"/>
      <c r="C69" s="26"/>
      <c r="D69" s="27"/>
      <c r="E69" s="26"/>
      <c r="F69" s="27"/>
      <c r="G69" s="27"/>
      <c r="H69" s="26"/>
    </row>
    <row r="70" spans="2:8" ht="12.75">
      <c r="B70" s="21" t="s">
        <v>63</v>
      </c>
      <c r="C70" s="29">
        <f>C42+C65+C67</f>
        <v>6000000</v>
      </c>
      <c r="D70" s="29">
        <f>D42+D65+D67</f>
        <v>1494001.77</v>
      </c>
      <c r="E70" s="29">
        <f>E42+E65+E67</f>
        <v>7494001.77</v>
      </c>
      <c r="F70" s="29">
        <f>F42+F65+F67</f>
        <v>2886528.18</v>
      </c>
      <c r="G70" s="29">
        <f>G42+G65+G67</f>
        <v>2886528.18</v>
      </c>
      <c r="H70" s="29">
        <f>H42+H65+H67</f>
        <v>-3113471.82</v>
      </c>
    </row>
    <row r="71" spans="2:8" ht="12.75">
      <c r="B71" s="19"/>
      <c r="C71" s="26"/>
      <c r="D71" s="27"/>
      <c r="E71" s="26"/>
      <c r="F71" s="27"/>
      <c r="G71" s="27"/>
      <c r="H71" s="26"/>
    </row>
    <row r="72" spans="2:8" ht="12.75">
      <c r="B72" s="21" t="s">
        <v>64</v>
      </c>
      <c r="C72" s="26"/>
      <c r="D72" s="27"/>
      <c r="E72" s="26"/>
      <c r="F72" s="27"/>
      <c r="G72" s="27"/>
      <c r="H72" s="26"/>
    </row>
    <row r="73" spans="2:8" ht="25.5">
      <c r="B73" s="19" t="s">
        <v>65</v>
      </c>
      <c r="C73" s="26"/>
      <c r="D73" s="27"/>
      <c r="E73" s="26">
        <f>C73+D73</f>
        <v>0</v>
      </c>
      <c r="F73" s="27"/>
      <c r="G73" s="27"/>
      <c r="H73" s="26">
        <f>G73-C73</f>
        <v>0</v>
      </c>
    </row>
    <row r="74" spans="2:8" ht="25.5">
      <c r="B74" s="19" t="s">
        <v>66</v>
      </c>
      <c r="C74" s="26"/>
      <c r="D74" s="27"/>
      <c r="E74" s="26">
        <f>C74+D74</f>
        <v>0</v>
      </c>
      <c r="F74" s="27"/>
      <c r="G74" s="27"/>
      <c r="H74" s="26">
        <f>G74-C74</f>
        <v>0</v>
      </c>
    </row>
    <row r="75" spans="2:8" ht="25.5">
      <c r="B75" s="21" t="s">
        <v>67</v>
      </c>
      <c r="C75" s="29">
        <f aca="true" t="shared" si="15" ref="C75:H75">SUM(C73:C74)</f>
        <v>0</v>
      </c>
      <c r="D75" s="29">
        <f t="shared" si="15"/>
        <v>0</v>
      </c>
      <c r="E75" s="29">
        <f t="shared" si="15"/>
        <v>0</v>
      </c>
      <c r="F75" s="29">
        <f t="shared" si="15"/>
        <v>0</v>
      </c>
      <c r="G75" s="29">
        <f t="shared" si="15"/>
        <v>0</v>
      </c>
      <c r="H75" s="29">
        <f t="shared" si="15"/>
        <v>0</v>
      </c>
    </row>
    <row r="76" spans="2:8" ht="13.5" thickBot="1">
      <c r="B76" s="22"/>
      <c r="C76" s="30"/>
      <c r="D76" s="31"/>
      <c r="E76" s="30"/>
      <c r="F76" s="31"/>
      <c r="G76" s="31"/>
      <c r="H76" s="30"/>
    </row>
    <row r="77" spans="3:8" s="1" customFormat="1" ht="12.75">
      <c r="C77" s="2"/>
      <c r="E77" s="2"/>
      <c r="H77" s="2"/>
    </row>
    <row r="78" spans="3:8" s="1" customFormat="1" ht="12.75">
      <c r="C78" s="2"/>
      <c r="E78" s="2"/>
      <c r="H78" s="2"/>
    </row>
    <row r="79" spans="3:8" s="1" customFormat="1" ht="12.75">
      <c r="C79" s="2"/>
      <c r="E79" s="2"/>
      <c r="H79" s="2"/>
    </row>
    <row r="80" spans="3:8" s="1" customFormat="1" ht="12.75">
      <c r="C80" s="2"/>
      <c r="E80" s="2"/>
      <c r="H80" s="2"/>
    </row>
    <row r="81" spans="3:8" s="1" customFormat="1" ht="12.75">
      <c r="C81" s="2"/>
      <c r="E81" s="2"/>
      <c r="H81" s="2"/>
    </row>
    <row r="82" spans="3:8" s="1" customFormat="1" ht="12.75">
      <c r="C82" s="2"/>
      <c r="E82" s="2"/>
      <c r="H82" s="2"/>
    </row>
    <row r="83" spans="3:8" s="1" customFormat="1" ht="12.75">
      <c r="C83" s="2"/>
      <c r="E83" s="2"/>
      <c r="H83" s="2"/>
    </row>
    <row r="84" spans="3:8" s="1" customFormat="1" ht="12.75">
      <c r="C84" s="2"/>
      <c r="E84" s="2"/>
      <c r="H84" s="2"/>
    </row>
    <row r="85" spans="3:8" s="1" customFormat="1" ht="12.75">
      <c r="C85" s="2"/>
      <c r="E85" s="2"/>
      <c r="H85" s="2"/>
    </row>
    <row r="86" spans="3:8" s="1" customFormat="1" ht="12.75">
      <c r="C86" s="2"/>
      <c r="E86" s="2"/>
      <c r="H86" s="2"/>
    </row>
    <row r="87" spans="3:8" s="1" customFormat="1" ht="12.75">
      <c r="C87" s="2"/>
      <c r="E87" s="2"/>
      <c r="H87" s="2"/>
    </row>
    <row r="88" spans="3:8" s="1" customFormat="1" ht="12.75">
      <c r="C88" s="2"/>
      <c r="E88" s="2"/>
      <c r="H88" s="2"/>
    </row>
    <row r="89" spans="3:8" s="1" customFormat="1" ht="12.75">
      <c r="C89" s="2"/>
      <c r="E89" s="2"/>
      <c r="H89" s="2"/>
    </row>
    <row r="90" spans="3:8" s="1" customFormat="1" ht="12.75">
      <c r="C90" s="2"/>
      <c r="E90" s="2"/>
      <c r="H90" s="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2023-07-24T19:10:02Z</cp:lastPrinted>
  <dcterms:created xsi:type="dcterms:W3CDTF">2016-10-11T20:13:05Z</dcterms:created>
  <dcterms:modified xsi:type="dcterms:W3CDTF">2023-07-24T19:10:04Z</dcterms:modified>
  <cp:category/>
  <cp:version/>
  <cp:contentType/>
  <cp:contentStatus/>
</cp:coreProperties>
</file>